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calcPr calcId="162913"/>
</workbook>
</file>

<file path=xl/calcChain.xml><?xml version="1.0" encoding="utf-8"?>
<calcChain xmlns="http://schemas.openxmlformats.org/spreadsheetml/2006/main">
  <c r="G11" i="1" l="1"/>
  <c r="G9" i="1"/>
  <c r="G25" i="1" l="1"/>
  <c r="G24" i="1"/>
  <c r="G20" i="1"/>
  <c r="G5" i="1"/>
  <c r="G6" i="1"/>
  <c r="G14" i="1"/>
  <c r="G18" i="1" l="1"/>
  <c r="G17" i="1"/>
  <c r="G21" i="1"/>
  <c r="G19" i="1"/>
  <c r="C22" i="1"/>
  <c r="D22" i="1"/>
  <c r="E22" i="1"/>
  <c r="F22" i="1"/>
  <c r="B22" i="1"/>
  <c r="G13" i="1"/>
  <c r="G12" i="1"/>
  <c r="G7" i="1"/>
  <c r="G8" i="1"/>
  <c r="G10" i="1"/>
  <c r="C15" i="1"/>
  <c r="D15" i="1"/>
  <c r="E15" i="1"/>
  <c r="F15" i="1"/>
  <c r="B15" i="1"/>
  <c r="G22" i="1" l="1"/>
  <c r="G15" i="1"/>
  <c r="C26" i="1" l="1"/>
  <c r="C27" i="1"/>
  <c r="B26" i="1"/>
  <c r="B27" i="1"/>
  <c r="G27" i="1"/>
  <c r="D26" i="1"/>
  <c r="D27" i="1"/>
  <c r="G26" i="1"/>
  <c r="E26" i="1"/>
  <c r="E27" i="1"/>
  <c r="F26" i="1"/>
  <c r="F27" i="1"/>
</calcChain>
</file>

<file path=xl/sharedStrings.xml><?xml version="1.0" encoding="utf-8"?>
<sst xmlns="http://schemas.openxmlformats.org/spreadsheetml/2006/main" count="30" uniqueCount="30">
  <si>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</si>
  <si>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</si>
  <si>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</si>
  <si>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</si>
  <si>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</si>
  <si>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</si>
  <si>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</si>
  <si>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</si>
  <si>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</si>
  <si>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</si>
  <si>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</si>
  <si>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</si>
  <si>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</si>
  <si>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</si>
  <si>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</si>
  <si>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</si>
  <si>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</si>
  <si>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</si>
  <si>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</si>
  <si>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CARRERA EN ENFERMERIA</t>
  </si>
  <si>
    <t>LICENCIATURA EN ENFERMERIA (MODALIDAD A DISTANCIA)</t>
  </si>
  <si>
    <t>CARRERA DE ENFERMERIA (SEMIESCOLARIZADA )</t>
  </si>
  <si>
    <t>TECNICO SUPERIOR UNIVERSITARIO EN EMERGENCIASSEGURIDAD LABORAL Y RESCATES.</t>
  </si>
  <si>
    <t>DEMANDA POR CARRERA, NIVEL Y CENTRO CAL. 2019"A"</t>
  </si>
  <si>
    <t xml:space="preserve">LICENCIATURA EN PSICOLOGIA </t>
  </si>
  <si>
    <t>LICENCIATURA EN PODOLOGIA</t>
  </si>
  <si>
    <t>LICENCIATURA  EN CIRUJANO DENTISTA</t>
  </si>
  <si>
    <t>LICENCIATURA EN CIENCIAS FORENSES</t>
  </si>
  <si>
    <t>LICENCIATURA EN ENFERMERIA (NIVELACION)</t>
  </si>
  <si>
    <t xml:space="preserve">TECNICO SUPERIOR UNIVERSITARIO EN TERAPIA RESPIRATORIA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</si>
</sst>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F25" sqref="F25"/>
    </sheetView>
  </sheetViews>
  <sheetFormatPr baseColWidth="10" defaultRowHeight="15" x14ac:dyDescent="0.25"/>
  <cols>
    <col min="1" max="1" width="79.140625" bestFit="1" customWidth="1"/>
    <col min="2" max="6" width="13.7109375" style="22" customWidth="1"/>
    <col min="7" max="7" width="13.7109375" customWidth="1"/>
  </cols>
  <sheetData>
    <row r="1" spans="1:7" s="1" customFormat="1" ht="26.25" x14ac:dyDescent="0.25">
      <c r="A1" s="23" t="s">
        <v>23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26</v>
      </c>
      <c r="B5" s="17">
        <v>984</v>
      </c>
      <c r="C5" s="17">
        <v>150</v>
      </c>
      <c r="D5" s="17">
        <v>834</v>
      </c>
      <c r="E5" s="17">
        <v>150</v>
      </c>
      <c r="F5" s="17">
        <v>0</v>
      </c>
      <c r="G5" s="8">
        <f t="shared" ref="G5:G15" si="0">C5/B5</f>
        <v>0.1524390243902439</v>
      </c>
    </row>
    <row r="6" spans="1:7" s="1" customFormat="1" x14ac:dyDescent="0.25">
      <c r="A6" s="7" t="s">
        <v>27</v>
      </c>
      <c r="B6" s="17">
        <v>140</v>
      </c>
      <c r="C6" s="17">
        <v>30</v>
      </c>
      <c r="D6" s="17">
        <v>110</v>
      </c>
      <c r="E6" s="17">
        <v>30</v>
      </c>
      <c r="F6" s="17">
        <v>0</v>
      </c>
      <c r="G6" s="8">
        <f t="shared" si="0"/>
        <v>0.21428571428571427</v>
      </c>
    </row>
    <row r="7" spans="1:7" s="1" customFormat="1" x14ac:dyDescent="0.25">
      <c r="A7" s="7" t="s">
        <v>8</v>
      </c>
      <c r="B7" s="17">
        <v>876</v>
      </c>
      <c r="C7" s="17">
        <v>180</v>
      </c>
      <c r="D7" s="17">
        <v>696</v>
      </c>
      <c r="E7" s="17">
        <v>180</v>
      </c>
      <c r="F7" s="17">
        <v>0</v>
      </c>
      <c r="G7" s="8">
        <f t="shared" si="0"/>
        <v>0.20547945205479451</v>
      </c>
    </row>
    <row r="8" spans="1:7" s="1" customFormat="1" x14ac:dyDescent="0.25">
      <c r="A8" s="7" t="s">
        <v>9</v>
      </c>
      <c r="B8" s="17">
        <v>1252</v>
      </c>
      <c r="C8" s="17">
        <v>236</v>
      </c>
      <c r="D8" s="17">
        <v>1016</v>
      </c>
      <c r="E8" s="17">
        <v>236</v>
      </c>
      <c r="F8" s="17">
        <v>0</v>
      </c>
      <c r="G8" s="8">
        <f t="shared" si="0"/>
        <v>0.18849840255591055</v>
      </c>
    </row>
    <row r="9" spans="1:7" s="1" customFormat="1" x14ac:dyDescent="0.25">
      <c r="A9" s="7" t="s">
        <v>20</v>
      </c>
      <c r="B9" s="17">
        <v>24</v>
      </c>
      <c r="C9" s="17">
        <v>24</v>
      </c>
      <c r="D9" s="17">
        <v>0</v>
      </c>
      <c r="E9" s="17">
        <v>24</v>
      </c>
      <c r="F9" s="17">
        <v>0</v>
      </c>
      <c r="G9" s="8">
        <f t="shared" si="0"/>
        <v>1</v>
      </c>
    </row>
    <row r="10" spans="1:7" s="1" customFormat="1" x14ac:dyDescent="0.25">
      <c r="A10" s="7" t="s">
        <v>28</v>
      </c>
      <c r="B10" s="17">
        <v>104</v>
      </c>
      <c r="C10" s="17">
        <v>104</v>
      </c>
      <c r="D10" s="17">
        <v>0</v>
      </c>
      <c r="E10" s="17">
        <v>104</v>
      </c>
      <c r="F10" s="17">
        <v>0</v>
      </c>
      <c r="G10" s="8">
        <f t="shared" si="0"/>
        <v>1</v>
      </c>
    </row>
    <row r="11" spans="1:7" s="1" customFormat="1" x14ac:dyDescent="0.25">
      <c r="A11" s="7" t="s">
        <v>11</v>
      </c>
      <c r="B11" s="17">
        <v>453</v>
      </c>
      <c r="C11" s="17">
        <v>120</v>
      </c>
      <c r="D11" s="17">
        <v>333</v>
      </c>
      <c r="E11" s="17">
        <v>120</v>
      </c>
      <c r="F11" s="17">
        <v>0</v>
      </c>
      <c r="G11" s="8">
        <f t="shared" si="0"/>
        <v>0.26490066225165565</v>
      </c>
    </row>
    <row r="12" spans="1:7" s="1" customFormat="1" x14ac:dyDescent="0.25">
      <c r="A12" s="7" t="s">
        <v>25</v>
      </c>
      <c r="B12" s="17">
        <v>69</v>
      </c>
      <c r="C12" s="17">
        <v>30</v>
      </c>
      <c r="D12" s="17">
        <v>39</v>
      </c>
      <c r="E12" s="17">
        <v>30</v>
      </c>
      <c r="F12" s="17">
        <v>0</v>
      </c>
      <c r="G12" s="8">
        <f t="shared" si="0"/>
        <v>0.43478260869565216</v>
      </c>
    </row>
    <row r="13" spans="1:7" s="1" customFormat="1" x14ac:dyDescent="0.25">
      <c r="A13" s="7" t="s">
        <v>24</v>
      </c>
      <c r="B13" s="17">
        <v>973</v>
      </c>
      <c r="C13" s="17">
        <v>210</v>
      </c>
      <c r="D13" s="17">
        <v>763</v>
      </c>
      <c r="E13" s="17">
        <v>210</v>
      </c>
      <c r="F13" s="17">
        <v>0</v>
      </c>
      <c r="G13" s="8">
        <f t="shared" si="0"/>
        <v>0.21582733812949639</v>
      </c>
    </row>
    <row r="14" spans="1:7" s="1" customFormat="1" x14ac:dyDescent="0.25">
      <c r="A14" s="7" t="s">
        <v>10</v>
      </c>
      <c r="B14" s="17">
        <v>2201</v>
      </c>
      <c r="C14" s="17">
        <v>350</v>
      </c>
      <c r="D14" s="17">
        <v>1851</v>
      </c>
      <c r="E14" s="17">
        <v>350</v>
      </c>
      <c r="F14" s="17">
        <v>0</v>
      </c>
      <c r="G14" s="8">
        <f t="shared" si="0"/>
        <v>0.15901862789641072</v>
      </c>
    </row>
    <row r="15" spans="1:7" s="1" customFormat="1" ht="15.75" x14ac:dyDescent="0.25">
      <c r="A15" s="12" t="s">
        <v>12</v>
      </c>
      <c r="B15" s="18">
        <f>SUM(B5:B14)</f>
        <v>7076</v>
      </c>
      <c r="C15" s="18">
        <f>SUM(C5:C14)</f>
        <v>1434</v>
      </c>
      <c r="D15" s="18">
        <f>SUM(D5:D14)</f>
        <v>5642</v>
      </c>
      <c r="E15" s="18">
        <f>SUM(E5:E14)</f>
        <v>1434</v>
      </c>
      <c r="F15" s="18">
        <f>SUM(F5:F14)</f>
        <v>0</v>
      </c>
      <c r="G15" s="11">
        <f t="shared" si="0"/>
        <v>0.20265686828716789</v>
      </c>
    </row>
    <row r="16" spans="1:7" s="1" customFormat="1" x14ac:dyDescent="0.25">
      <c r="A16" s="3"/>
      <c r="B16" s="4"/>
      <c r="C16" s="4"/>
      <c r="D16" s="4"/>
      <c r="E16" s="4"/>
      <c r="F16" s="4"/>
      <c r="G16" s="5"/>
    </row>
    <row r="17" spans="1:7" s="1" customFormat="1" x14ac:dyDescent="0.25">
      <c r="A17" s="7" t="s">
        <v>22</v>
      </c>
      <c r="B17" s="17">
        <v>139</v>
      </c>
      <c r="C17" s="17">
        <v>60</v>
      </c>
      <c r="D17" s="17">
        <v>79</v>
      </c>
      <c r="E17" s="17">
        <v>60</v>
      </c>
      <c r="F17" s="17">
        <v>0</v>
      </c>
      <c r="G17" s="8">
        <f>C17/B17</f>
        <v>0.43165467625899279</v>
      </c>
    </row>
    <row r="18" spans="1:7" s="1" customFormat="1" x14ac:dyDescent="0.25">
      <c r="A18" s="7" t="s">
        <v>13</v>
      </c>
      <c r="B18" s="17">
        <v>79</v>
      </c>
      <c r="C18" s="17">
        <v>60</v>
      </c>
      <c r="D18" s="17">
        <v>19</v>
      </c>
      <c r="E18" s="17">
        <v>60</v>
      </c>
      <c r="F18" s="17">
        <v>0</v>
      </c>
      <c r="G18" s="8">
        <f>C18/B18</f>
        <v>0.759493670886076</v>
      </c>
    </row>
    <row r="19" spans="1:7" s="1" customFormat="1" x14ac:dyDescent="0.25">
      <c r="A19" s="7" t="s">
        <v>14</v>
      </c>
      <c r="B19" s="17">
        <v>173</v>
      </c>
      <c r="C19" s="17">
        <v>90</v>
      </c>
      <c r="D19" s="17">
        <v>83</v>
      </c>
      <c r="E19" s="17">
        <v>90</v>
      </c>
      <c r="F19" s="17">
        <v>0</v>
      </c>
      <c r="G19" s="8">
        <f>C19/B19</f>
        <v>0.52023121387283233</v>
      </c>
    </row>
    <row r="20" spans="1:7" s="1" customFormat="1" x14ac:dyDescent="0.25">
      <c r="A20" s="7" t="s">
        <v>15</v>
      </c>
      <c r="B20" s="17">
        <v>290</v>
      </c>
      <c r="C20" s="17">
        <v>60</v>
      </c>
      <c r="D20" s="17">
        <v>230</v>
      </c>
      <c r="E20" s="17">
        <v>60</v>
      </c>
      <c r="F20" s="17">
        <v>0</v>
      </c>
      <c r="G20" s="8">
        <f>C20/B20</f>
        <v>0.20689655172413793</v>
      </c>
    </row>
    <row r="21" spans="1:7" s="1" customFormat="1" x14ac:dyDescent="0.25">
      <c r="A21" s="7" t="s">
        <v>29</v>
      </c>
      <c r="B21" s="17">
        <v>34</v>
      </c>
      <c r="C21" s="17">
        <v>30</v>
      </c>
      <c r="D21" s="17">
        <v>4</v>
      </c>
      <c r="E21" s="17">
        <v>30</v>
      </c>
      <c r="F21" s="17">
        <v>0</v>
      </c>
      <c r="G21" s="8">
        <f>C21/B21</f>
        <v>0.88235294117647056</v>
      </c>
    </row>
    <row r="22" spans="1:7" s="1" customFormat="1" ht="15.75" x14ac:dyDescent="0.25">
      <c r="A22" s="12" t="s">
        <v>16</v>
      </c>
      <c r="B22" s="18">
        <f>SUM(B17:B21)</f>
        <v>715</v>
      </c>
      <c r="C22" s="18">
        <f>SUM(C17:C21)</f>
        <v>300</v>
      </c>
      <c r="D22" s="18">
        <f>SUM(D17:D21)</f>
        <v>415</v>
      </c>
      <c r="E22" s="18">
        <f>SUM(E17:E21)</f>
        <v>300</v>
      </c>
      <c r="F22" s="18">
        <f>SUM(F17:F21)</f>
        <v>0</v>
      </c>
      <c r="G22" s="11">
        <f>C22/B22</f>
        <v>0.41958041958041958</v>
      </c>
    </row>
    <row r="23" spans="1:7" s="1" customFormat="1" ht="15.75" x14ac:dyDescent="0.25">
      <c r="A23" s="13"/>
      <c r="B23" s="19"/>
      <c r="C23" s="19"/>
      <c r="D23" s="19"/>
      <c r="E23" s="19"/>
      <c r="F23" s="19"/>
      <c r="G23" s="14"/>
    </row>
    <row r="24" spans="1:7" s="1" customFormat="1" x14ac:dyDescent="0.25">
      <c r="A24" s="7" t="s">
        <v>21</v>
      </c>
      <c r="B24" s="17">
        <v>24</v>
      </c>
      <c r="C24" s="17">
        <v>24</v>
      </c>
      <c r="D24" s="17">
        <v>0</v>
      </c>
      <c r="E24" s="17">
        <v>24</v>
      </c>
      <c r="F24" s="17">
        <v>0</v>
      </c>
      <c r="G24" s="8">
        <f>C24/B24</f>
        <v>1</v>
      </c>
    </row>
    <row r="25" spans="1:7" s="1" customFormat="1" x14ac:dyDescent="0.25">
      <c r="A25" s="7" t="s">
        <v>19</v>
      </c>
      <c r="B25" s="17">
        <v>174</v>
      </c>
      <c r="C25" s="17">
        <v>174</v>
      </c>
      <c r="D25" s="17">
        <v>0</v>
      </c>
      <c r="E25" s="17">
        <v>180</v>
      </c>
      <c r="F25" s="17">
        <v>0</v>
      </c>
      <c r="G25" s="8">
        <f>C25/B25</f>
        <v>1</v>
      </c>
    </row>
    <row r="26" spans="1:7" s="1" customFormat="1" ht="15.75" x14ac:dyDescent="0.25">
      <c r="A26" s="12" t="s">
        <v>17</v>
      </c>
      <c r="B26" s="18">
        <f>SUM(B24:B25)</f>
        <v>198</v>
      </c>
      <c r="C26" s="18">
        <f>SUM(C24:C25)</f>
        <v>198</v>
      </c>
      <c r="D26" s="18">
        <f>SUM(D24:D25)</f>
        <v>0</v>
      </c>
      <c r="E26" s="18">
        <f>SUM(E24:E25)</f>
        <v>204</v>
      </c>
      <c r="F26" s="18">
        <f>SUM(F24:F25)</f>
        <v>0</v>
      </c>
      <c r="G26" s="11">
        <f>C26/B26</f>
        <v>1</v>
      </c>
    </row>
    <row r="27" spans="1:7" s="1" customFormat="1" ht="15.75" x14ac:dyDescent="0.25">
      <c r="A27" s="9" t="s">
        <v>18</v>
      </c>
      <c r="B27" s="20">
        <f>SUM(B26,B15,B22)</f>
        <v>7989</v>
      </c>
      <c r="C27" s="20">
        <f>SUM(C26,C15,C22)</f>
        <v>1932</v>
      </c>
      <c r="D27" s="20">
        <f>SUM(D26,D15,D22)</f>
        <v>6057</v>
      </c>
      <c r="E27" s="20">
        <f>SUM(E26,E15,E22)</f>
        <v>1938</v>
      </c>
      <c r="F27" s="20">
        <f>SUM(F26,F15,F22)</f>
        <v>0</v>
      </c>
      <c r="G27" s="10">
        <f>C27/B27</f>
        <v>0.24183251971460759</v>
      </c>
    </row>
    <row r="28" spans="1:7" s="1" customFormat="1" x14ac:dyDescent="0.25">
      <c r="B28" s="21"/>
      <c r="C28" s="21"/>
      <c r="D28" s="21"/>
      <c r="E28" s="21"/>
      <c r="F28" s="21"/>
    </row>
    <row r="29" spans="1:7" s="1" customFormat="1" x14ac:dyDescent="0.25">
      <c r="B29" s="21"/>
      <c r="C29" s="21"/>
      <c r="D29" s="21"/>
      <c r="E29" s="21"/>
      <c r="F29" s="21"/>
    </row>
  </sheetData>
  <sortState ref="A24:G27">
    <sortCondition ref="A1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2019-02-08T17:38:25Z</dcterms:modified>
</cp:coreProperties>
</file>